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60" windowWidth="12280" windowHeight="9160"/>
  </bookViews>
  <sheets>
    <sheet name="Hinweise" sheetId="2" r:id="rId1"/>
    <sheet name="Umweltprogramm" sheetId="1" r:id="rId2"/>
  </sheets>
  <definedNames>
    <definedName name="_xlnm.Print_Area" localSheetId="1">Umweltprogramm!$B$2:$K$19</definedName>
  </definedNames>
  <calcPr calcId="145621"/>
</workbook>
</file>

<file path=xl/calcChain.xml><?xml version="1.0" encoding="utf-8"?>
<calcChain xmlns="http://schemas.openxmlformats.org/spreadsheetml/2006/main">
  <c r="J6" i="1" l="1"/>
  <c r="I18" i="1" l="1"/>
  <c r="F18" i="1"/>
  <c r="J17" i="1"/>
  <c r="J16" i="1"/>
  <c r="J15" i="1"/>
  <c r="J14" i="1"/>
  <c r="J13" i="1"/>
  <c r="J12" i="1"/>
  <c r="J8" i="1"/>
  <c r="J7" i="1"/>
</calcChain>
</file>

<file path=xl/comments1.xml><?xml version="1.0" encoding="utf-8"?>
<comments xmlns="http://schemas.openxmlformats.org/spreadsheetml/2006/main">
  <authors>
    <author>Stingel Michaela (Ext. - HVB - UniCredit)</author>
    <author>Arqum - Isabel Vihl</author>
    <author>Arqum - Lea Kießling</author>
  </authors>
  <commentList>
    <comment ref="L2" authorId="0">
      <text>
        <r>
          <rPr>
            <sz val="10"/>
            <color indexed="81"/>
            <rFont val="Arial"/>
            <family val="2"/>
          </rPr>
          <t xml:space="preserve">Das Umweltprogramm dient der Formulierung und Überwachung von Zielen und Maßnahmen zur Verbesserung der Umweltleistung.
Tragen Sie in die untenstehende Tabelle die </t>
        </r>
        <r>
          <rPr>
            <b/>
            <sz val="10"/>
            <color indexed="81"/>
            <rFont val="Arial"/>
            <family val="2"/>
          </rPr>
          <t>Umweltziele</t>
        </r>
        <r>
          <rPr>
            <sz val="10"/>
            <color indexed="81"/>
            <rFont val="Arial"/>
            <family val="2"/>
          </rPr>
          <t xml:space="preserve"> und die dazugehörige </t>
        </r>
        <r>
          <rPr>
            <b/>
            <sz val="10"/>
            <color indexed="81"/>
            <rFont val="Arial"/>
            <family val="2"/>
          </rPr>
          <t>Maßnahme</t>
        </r>
        <r>
          <rPr>
            <sz val="10"/>
            <color indexed="81"/>
            <rFont val="Arial"/>
            <family val="2"/>
          </rPr>
          <t xml:space="preserve"> bzw. mehrere dazugehörige Maßnahmen ein. Legen Sie die </t>
        </r>
        <r>
          <rPr>
            <b/>
            <sz val="10"/>
            <color indexed="81"/>
            <rFont val="Arial"/>
            <family val="2"/>
          </rPr>
          <t>Verantwortlichkeiten</t>
        </r>
        <r>
          <rPr>
            <sz val="10"/>
            <color indexed="81"/>
            <rFont val="Arial"/>
            <family val="2"/>
          </rPr>
          <t xml:space="preserve"> und den </t>
        </r>
        <r>
          <rPr>
            <b/>
            <sz val="10"/>
            <color indexed="81"/>
            <rFont val="Arial"/>
            <family val="2"/>
          </rPr>
          <t>Zeitrahmen</t>
        </r>
        <r>
          <rPr>
            <sz val="10"/>
            <color indexed="81"/>
            <rFont val="Arial"/>
            <family val="2"/>
          </rPr>
          <t xml:space="preserve"> für die Umsetzung fest. 
Die im Umweltprogramm erfassten Ziele sollten in die allgemeine Unternehmensstrategie integriert werden. 
Überlegen Sie zudem, welche Ziele es bereits in Ihrem Unternehmen gibt z.B. finanzieller Art und berücksichtigen Sie diese möglichst bei der Zieldefinition.
Bitte übernehmen Sie aus den Dokumenten "Interessierte Parteien und Konetextanalyse" und der "Umweltaspektebewertung", die als relevant bewerteten möglichen Maßnahmen. Dies schließt aber nicht aus, die anderen ermittelten Maßnahmen auch umzusetzen.
Wenn möglich quantifizieren Sie die Maßnahme, indem Sie die </t>
        </r>
        <r>
          <rPr>
            <b/>
            <sz val="10"/>
            <color indexed="81"/>
            <rFont val="Arial"/>
            <family val="2"/>
          </rPr>
          <t>Investitionskosten</t>
        </r>
        <r>
          <rPr>
            <sz val="10"/>
            <color indexed="81"/>
            <rFont val="Arial"/>
            <family val="2"/>
          </rPr>
          <t xml:space="preserve"> und die </t>
        </r>
        <r>
          <rPr>
            <b/>
            <sz val="10"/>
            <color indexed="81"/>
            <rFont val="Arial"/>
            <family val="2"/>
          </rPr>
          <t>Ressourcen- und Kosteneinsparungen</t>
        </r>
        <r>
          <rPr>
            <sz val="10"/>
            <color indexed="81"/>
            <rFont val="Arial"/>
            <family val="2"/>
          </rPr>
          <t xml:space="preserve"> eintragen. Daraus errechnet sich dann automatisch die </t>
        </r>
        <r>
          <rPr>
            <b/>
            <sz val="10"/>
            <color indexed="81"/>
            <rFont val="Arial"/>
            <family val="2"/>
          </rPr>
          <t>Amortisationszeit</t>
        </r>
        <r>
          <rPr>
            <sz val="10"/>
            <color indexed="81"/>
            <rFont val="Arial"/>
            <family val="2"/>
          </rPr>
          <t xml:space="preserve"> der Maßnahme. 
Wenn eine Maßnahme erledigt wurde, setzen Sie ein Kreuz in der Spalte </t>
        </r>
        <r>
          <rPr>
            <b/>
            <sz val="10"/>
            <color indexed="81"/>
            <rFont val="Arial"/>
            <family val="2"/>
          </rPr>
          <t>"erledigt"</t>
        </r>
        <r>
          <rPr>
            <sz val="10"/>
            <color indexed="81"/>
            <rFont val="Arial"/>
            <family val="2"/>
          </rPr>
          <t>. Zusätzlich haben Sie die Möglichkeit, die Zielerreichung zu kommentieren.</t>
        </r>
      </text>
    </comment>
    <comment ref="G4" authorId="1">
      <text>
        <r>
          <rPr>
            <sz val="9"/>
            <color indexed="81"/>
            <rFont val="Tahoma"/>
            <family val="2"/>
          </rPr>
          <t>Zeitraum, in dem ein abnutzbarer Vermögensgegenstand (v.a. Maschinen, maschinelle Einrichtungen und Gebäude) technisch in der Lage ist, seinen Verwendungszweck zu erfüllen.
Quelle: Gabler Wirtschaftslexikon</t>
        </r>
      </text>
    </comment>
    <comment ref="L4" authorId="2">
      <text>
        <r>
          <rPr>
            <sz val="9"/>
            <color indexed="81"/>
            <rFont val="Tahoma"/>
            <family val="2"/>
          </rPr>
          <t>Rentabilitätsmaß:
Die interne Verzinsung gibt an, bis zu welchem Finanzierungszinssatz sich eine Investition lohnt. Gesucht wird der Zinssatz mit dem alle jährlichen Rückflüsse (hier: jährlich eingesparte Kosten) abgezinst werden müssen, so dass die Summe dieser abgezinsten Zahlungen gleich der Investitionssumme ist.
Die interne Verzinsung entspricht dem effektiven Jahreszins eines Kredites mit konstanten Ratenzahlungen.
Quelle: Infozentrum UmweltWirtschaft Bayern/ LEEN</t>
        </r>
      </text>
    </comment>
  </commentList>
</comments>
</file>

<file path=xl/sharedStrings.xml><?xml version="1.0" encoding="utf-8"?>
<sst xmlns="http://schemas.openxmlformats.org/spreadsheetml/2006/main" count="33" uniqueCount="31">
  <si>
    <t>Maßnahme</t>
  </si>
  <si>
    <t>Verantwortlich</t>
  </si>
  <si>
    <t>Termin</t>
  </si>
  <si>
    <t>erledigt</t>
  </si>
  <si>
    <t>erwarteter Nutzen</t>
  </si>
  <si>
    <t>Umweltziel</t>
  </si>
  <si>
    <r>
      <t xml:space="preserve">Summe </t>
    </r>
    <r>
      <rPr>
        <sz val="11"/>
        <rFont val="Arial"/>
        <family val="2"/>
      </rPr>
      <t>(EURO)</t>
    </r>
  </si>
  <si>
    <t>Herr Mülller</t>
  </si>
  <si>
    <t>…</t>
  </si>
  <si>
    <t>Zielerreichung</t>
  </si>
  <si>
    <t>Bearbeitungshinweis</t>
  </si>
  <si>
    <t>7.800 kWh</t>
  </si>
  <si>
    <t>Einsparung Ressourcen</t>
  </si>
  <si>
    <t>Amortisations-
zeit [Jahre]</t>
  </si>
  <si>
    <t>gültig ab: xx.xx.xxx
Version: xx
Ersteller: xx</t>
  </si>
  <si>
    <t>Umstellung der PCs, Bildschirme und Drucker auf energiesparende Geräte</t>
  </si>
  <si>
    <t>Vorlage zum Bayerischen EMAS-Kompass. Copyright: Bayerisches Landesamt für Umwelt (LfU) und und Landeshauptstadt München, Referat für Arbeit und Wirtschaft und Referat für Gesundheit und Umwelt</t>
  </si>
  <si>
    <t>technische Nutzung [Jahre]</t>
  </si>
  <si>
    <t>interne Verzinsung [%]</t>
  </si>
  <si>
    <t>in 2019: 50 von 130 PCs umgestellt</t>
  </si>
  <si>
    <t>Reduktion des Stromverbrauchs um 10% gegenüber 2018 bis 2021</t>
  </si>
  <si>
    <t>Investitions-kosten [Euro]</t>
  </si>
  <si>
    <t>Einsparung Kosten [Euro]</t>
  </si>
  <si>
    <t>Ziel- und Maßnahmenplan (Umweltprogramm)</t>
  </si>
  <si>
    <t xml:space="preserve"> </t>
  </si>
  <si>
    <t>Einsatz von Durchflussbegrenzern im Sanitärbereich</t>
  </si>
  <si>
    <t>Frau Schmidt</t>
  </si>
  <si>
    <t>Reduktion des Wasserverbrauchs um 20% gegenüber 2018 bis 2020</t>
  </si>
  <si>
    <t>in 2019: Installation in 10 von 15 Sanitäranlagen</t>
  </si>
  <si>
    <t>246.000 Liter Wasser</t>
  </si>
  <si>
    <t>Die folgende Graphik stellt den Zusammenhang der einzelnen Analysen (Kontext, interessierte Parteien, Umweltaspekte, bindende Verpflichtungen (inklusive Selbstverpflichtungen wie z.B. Verhaltenskodex)) und daraus abgeleitete Risiken und Chancen dar, welche bei der Ableitung von Zielen und Maßnahmen berücksichtigt werden sollen:</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</si>
</sst>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0"/>
      <color theme="1"/>
      <name val="Arial"/>
      <family val="2"/>
    </font>
    <font>
      <sz val="11"/>
      <color indexed="8"/>
      <name val="Verdana"/>
      <family val="2"/>
    </font>
    <font>
      <sz val="10"/>
      <name val="Arial"/>
      <family val="2"/>
    </font>
    <font>
      <b/>
      <sz val="11"/>
      <name val="Arial"/>
      <family val="2"/>
    </font>
    <font>
      <sz val="11"/>
      <name val="Arial"/>
      <family val="2"/>
    </font>
    <font>
      <sz val="11"/>
      <color indexed="8"/>
      <name val="Arial"/>
      <family val="2"/>
    </font>
    <font>
      <b/>
      <sz val="16"/>
      <name val="Arial"/>
      <family val="2"/>
    </font>
    <font>
      <sz val="10"/>
      <color indexed="81"/>
      <name val="Arial"/>
      <family val="2"/>
    </font>
    <font>
      <i/>
      <sz val="11"/>
      <color theme="0" tint="-0.499984740745262"/>
      <name val="Arial"/>
      <family val="2"/>
    </font>
    <font>
      <sz val="11"/>
      <color theme="0" tint="-0.499984740745262"/>
      <name val="Arial"/>
      <family val="2"/>
    </font>
    <font>
      <b/>
      <sz val="10"/>
      <color indexed="81"/>
      <name val="Arial"/>
      <family val="2"/>
    </font>
    <font>
      <b/>
      <sz val="11"/>
      <color rgb="FFFF0000"/>
      <name val="Verdana"/>
      <family val="2"/>
    </font>
    <font>
      <sz val="8"/>
      <color indexed="8"/>
      <name val="Arial"/>
      <family val="2"/>
    </font>
    <font>
      <sz val="8"/>
      <name val="Arial"/>
      <family val="2"/>
    </font>
    <font>
      <sz val="9"/>
      <color indexed="81"/>
      <name val="Tahoma"/>
      <family val="2"/>
    </font>
    <font>
      <b/>
      <i/>
      <sz val="11"/>
      <color theme="0" tint="-0.499984740745262"/>
      <name val="Arial"/>
      <family val="2"/>
    </font>
    <font>
      <i/>
      <sz val="11"/>
      <name val="Arial"/>
      <family val="2"/>
    </font>
    <font>
      <b/>
      <i/>
      <sz val="11"/>
      <name val="Arial"/>
      <family val="2"/>
    </font>
    <font>
      <sz val="11"/>
      <color theme="1"/>
      <name val="Arial"/>
      <family val="2"/>
    </font>
  </fonts>
  <fills count="9">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55"/>
        <bgColor indexed="64"/>
      </patternFill>
    </fill>
    <fill>
      <patternFill patternType="solid">
        <fgColor theme="6"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3" fillId="0" borderId="0" applyFont="0" applyFill="0" applyBorder="0" applyAlignment="0" applyProtection="0"/>
    <xf numFmtId="0" fontId="3" fillId="0" borderId="0"/>
    <xf numFmtId="0" fontId="3" fillId="0" borderId="0"/>
  </cellStyleXfs>
  <cellXfs count="69">
    <xf numFmtId="0" fontId="0" fillId="0" borderId="0" xfId="0"/>
    <xf numFmtId="0" fontId="2" fillId="3" borderId="0" xfId="0" applyFont="1" applyFill="1"/>
    <xf numFmtId="0" fontId="2" fillId="3" borderId="0" xfId="0" applyFont="1" applyFill="1" applyAlignment="1">
      <alignment horizontal="center" vertical="center"/>
    </xf>
    <xf numFmtId="0" fontId="2" fillId="3" borderId="0" xfId="0" applyFont="1" applyFill="1" applyAlignment="1">
      <alignment vertical="center"/>
    </xf>
    <xf numFmtId="0" fontId="5" fillId="3" borderId="0" xfId="0" applyFont="1" applyFill="1" applyAlignment="1">
      <alignment vertical="top"/>
    </xf>
    <xf numFmtId="0" fontId="5" fillId="3" borderId="0" xfId="0" applyFont="1" applyFill="1" applyAlignment="1">
      <alignment vertical="top" wrapText="1"/>
    </xf>
    <xf numFmtId="0" fontId="6" fillId="3" borderId="0" xfId="0" applyFont="1" applyFill="1"/>
    <xf numFmtId="0" fontId="4" fillId="2" borderId="1" xfId="0" applyFont="1" applyFill="1" applyBorder="1" applyAlignment="1">
      <alignment horizontal="center" vertical="center" wrapText="1"/>
    </xf>
    <xf numFmtId="0" fontId="5" fillId="0" borderId="1" xfId="0" applyFont="1" applyBorder="1" applyAlignment="1" applyProtection="1">
      <alignment vertical="top" wrapText="1"/>
      <protection locked="0"/>
    </xf>
    <xf numFmtId="0" fontId="5" fillId="0" borderId="1" xfId="0" applyFont="1" applyBorder="1" applyAlignment="1" applyProtection="1">
      <alignment horizontal="left" vertical="top" wrapText="1"/>
      <protection locked="0"/>
    </xf>
    <xf numFmtId="3" fontId="5" fillId="0" borderId="1" xfId="0" applyNumberFormat="1" applyFont="1" applyBorder="1" applyAlignment="1" applyProtection="1">
      <alignment vertical="top" wrapText="1"/>
      <protection locked="0"/>
    </xf>
    <xf numFmtId="0" fontId="5" fillId="4" borderId="1" xfId="0" applyFont="1" applyFill="1" applyBorder="1" applyAlignment="1" applyProtection="1">
      <alignment vertical="top" wrapText="1"/>
      <protection locked="0"/>
    </xf>
    <xf numFmtId="0" fontId="5" fillId="4" borderId="1" xfId="0" applyFont="1" applyFill="1" applyBorder="1" applyAlignment="1" applyProtection="1">
      <alignment horizontal="left" vertical="top" wrapText="1"/>
      <protection locked="0"/>
    </xf>
    <xf numFmtId="3" fontId="4" fillId="5" borderId="1" xfId="0" applyNumberFormat="1" applyFont="1" applyFill="1" applyBorder="1" applyAlignment="1" applyProtection="1">
      <alignment horizontal="center" vertical="center" wrapText="1"/>
      <protection locked="0"/>
    </xf>
    <xf numFmtId="0" fontId="9" fillId="0" borderId="1" xfId="0" applyFont="1" applyBorder="1" applyAlignment="1" applyProtection="1">
      <alignment horizontal="left" vertical="top" wrapText="1"/>
      <protection locked="0"/>
    </xf>
    <xf numFmtId="0" fontId="10" fillId="0" borderId="1" xfId="0" applyFont="1" applyBorder="1" applyAlignment="1" applyProtection="1">
      <alignment horizontal="left" vertical="top" wrapText="1"/>
      <protection locked="0"/>
    </xf>
    <xf numFmtId="0" fontId="9" fillId="0" borderId="1" xfId="0" applyFont="1" applyBorder="1" applyAlignment="1" applyProtection="1">
      <alignment vertical="top" wrapText="1"/>
      <protection locked="0"/>
    </xf>
    <xf numFmtId="3" fontId="10" fillId="0" borderId="1" xfId="0" applyNumberFormat="1" applyFont="1" applyBorder="1" applyAlignment="1" applyProtection="1">
      <alignment vertical="top" wrapText="1"/>
      <protection locked="0"/>
    </xf>
    <xf numFmtId="0" fontId="2" fillId="6" borderId="0" xfId="0" applyFont="1" applyFill="1"/>
    <xf numFmtId="0" fontId="12" fillId="6" borderId="0" xfId="0" applyFont="1" applyFill="1"/>
    <xf numFmtId="0" fontId="5" fillId="6" borderId="0" xfId="0" applyFont="1" applyFill="1" applyAlignment="1">
      <alignment vertical="top" wrapText="1"/>
    </xf>
    <xf numFmtId="14" fontId="9" fillId="6" borderId="1" xfId="0" applyNumberFormat="1" applyFont="1" applyFill="1" applyBorder="1" applyAlignment="1" applyProtection="1">
      <alignment vertical="top" wrapText="1"/>
      <protection locked="0"/>
    </xf>
    <xf numFmtId="14" fontId="5" fillId="6" borderId="1" xfId="0" applyNumberFormat="1" applyFont="1" applyFill="1" applyBorder="1" applyAlignment="1" applyProtection="1">
      <alignment vertical="top" wrapText="1"/>
      <protection locked="0"/>
    </xf>
    <xf numFmtId="0" fontId="5" fillId="6" borderId="1" xfId="0" applyFont="1" applyFill="1" applyBorder="1" applyAlignment="1" applyProtection="1">
      <alignment vertical="top" wrapText="1"/>
      <protection locked="0"/>
    </xf>
    <xf numFmtId="3" fontId="4" fillId="6" borderId="1" xfId="0" applyNumberFormat="1" applyFont="1" applyFill="1" applyBorder="1" applyAlignment="1" applyProtection="1">
      <alignment horizontal="center" vertical="top" wrapText="1"/>
    </xf>
    <xf numFmtId="0" fontId="2" fillId="3" borderId="0" xfId="0" applyFont="1" applyFill="1" applyAlignment="1">
      <alignment horizontal="left"/>
    </xf>
    <xf numFmtId="0" fontId="5" fillId="0" borderId="8" xfId="0" applyFont="1" applyBorder="1" applyAlignment="1" applyProtection="1">
      <alignment vertical="top" wrapText="1"/>
      <protection locked="0"/>
    </xf>
    <xf numFmtId="3" fontId="4" fillId="5" borderId="8" xfId="0" applyNumberFormat="1" applyFont="1" applyFill="1" applyBorder="1" applyAlignment="1" applyProtection="1">
      <alignment horizontal="center" vertical="center" wrapText="1"/>
      <protection locked="0"/>
    </xf>
    <xf numFmtId="0" fontId="4" fillId="2" borderId="9" xfId="0" applyFont="1" applyFill="1" applyBorder="1" applyAlignment="1">
      <alignment horizontal="center" vertical="center" wrapText="1"/>
    </xf>
    <xf numFmtId="0" fontId="5" fillId="0" borderId="9" xfId="0" applyFont="1" applyBorder="1" applyAlignment="1" applyProtection="1">
      <alignment horizontal="right" vertical="top" wrapText="1"/>
      <protection locked="0"/>
    </xf>
    <xf numFmtId="0" fontId="4" fillId="4" borderId="9" xfId="0" applyFont="1" applyFill="1" applyBorder="1" applyAlignment="1" applyProtection="1">
      <alignment horizontal="center" vertical="center" wrapText="1"/>
      <protection locked="0"/>
    </xf>
    <xf numFmtId="0" fontId="6" fillId="3" borderId="8" xfId="0" applyFont="1" applyFill="1" applyBorder="1" applyAlignment="1">
      <alignment wrapText="1"/>
    </xf>
    <xf numFmtId="0" fontId="5" fillId="3" borderId="8" xfId="0" applyFont="1" applyFill="1" applyBorder="1" applyAlignment="1">
      <alignment wrapText="1"/>
    </xf>
    <xf numFmtId="0" fontId="6" fillId="4" borderId="8" xfId="0" applyFont="1" applyFill="1" applyBorder="1"/>
    <xf numFmtId="0" fontId="5" fillId="0" borderId="9" xfId="0" applyFont="1" applyBorder="1" applyAlignment="1" applyProtection="1">
      <alignment vertical="top" wrapText="1"/>
      <protection locked="0"/>
    </xf>
    <xf numFmtId="0" fontId="5" fillId="4" borderId="9" xfId="0" applyFont="1" applyFill="1" applyBorder="1" applyAlignment="1" applyProtection="1">
      <alignment vertical="top" wrapText="1"/>
      <protection locked="0"/>
    </xf>
    <xf numFmtId="0" fontId="5" fillId="3" borderId="1" xfId="0" applyFont="1" applyFill="1" applyBorder="1" applyAlignment="1">
      <alignment wrapText="1"/>
    </xf>
    <xf numFmtId="0" fontId="6" fillId="4" borderId="1" xfId="0" applyFont="1" applyFill="1" applyBorder="1"/>
    <xf numFmtId="9" fontId="9" fillId="3" borderId="8" xfId="0" applyNumberFormat="1" applyFont="1" applyFill="1" applyBorder="1" applyAlignment="1">
      <alignment vertical="top" wrapText="1"/>
    </xf>
    <xf numFmtId="1" fontId="16" fillId="0" borderId="1" xfId="0" applyNumberFormat="1" applyFont="1" applyBorder="1" applyAlignment="1" applyProtection="1">
      <alignment horizontal="center" vertical="top" wrapText="1"/>
      <protection locked="0"/>
    </xf>
    <xf numFmtId="0" fontId="9" fillId="0" borderId="1" xfId="0" applyFont="1" applyBorder="1" applyAlignment="1" applyProtection="1">
      <alignment horizontal="right" vertical="top" wrapText="1"/>
      <protection locked="0"/>
    </xf>
    <xf numFmtId="9" fontId="5" fillId="3" borderId="1" xfId="0" applyNumberFormat="1" applyFont="1" applyFill="1" applyBorder="1" applyAlignment="1">
      <alignment vertical="top" wrapText="1"/>
    </xf>
    <xf numFmtId="0" fontId="9" fillId="0" borderId="9" xfId="0" applyFont="1" applyBorder="1" applyAlignment="1" applyProtection="1">
      <alignment horizontal="right" vertical="top" wrapText="1"/>
      <protection locked="0"/>
    </xf>
    <xf numFmtId="3" fontId="9" fillId="0" borderId="1" xfId="0" applyNumberFormat="1" applyFont="1" applyBorder="1" applyAlignment="1" applyProtection="1">
      <alignment vertical="top" wrapText="1"/>
      <protection locked="0"/>
    </xf>
    <xf numFmtId="3" fontId="16" fillId="6" borderId="1" xfId="0" applyNumberFormat="1" applyFont="1" applyFill="1" applyBorder="1" applyAlignment="1" applyProtection="1">
      <alignment horizontal="center" vertical="top" wrapText="1"/>
    </xf>
    <xf numFmtId="0" fontId="17" fillId="0" borderId="9" xfId="0" applyFont="1" applyBorder="1" applyAlignment="1" applyProtection="1">
      <alignment horizontal="right" vertical="top" wrapText="1"/>
      <protection locked="0"/>
    </xf>
    <xf numFmtId="3" fontId="17" fillId="0" borderId="1" xfId="0" applyNumberFormat="1" applyFont="1" applyBorder="1" applyAlignment="1" applyProtection="1">
      <alignment vertical="top" wrapText="1"/>
      <protection locked="0"/>
    </xf>
    <xf numFmtId="3" fontId="18" fillId="6" borderId="1" xfId="0" applyNumberFormat="1" applyFont="1" applyFill="1" applyBorder="1" applyAlignment="1" applyProtection="1">
      <alignment horizontal="center" vertical="top" wrapText="1"/>
    </xf>
    <xf numFmtId="3" fontId="9" fillId="0" borderId="8" xfId="0" applyNumberFormat="1" applyFont="1" applyBorder="1" applyAlignment="1" applyProtection="1">
      <alignment vertical="top" wrapText="1"/>
      <protection locked="0"/>
    </xf>
    <xf numFmtId="0" fontId="13" fillId="3" borderId="7" xfId="0" applyFont="1" applyFill="1" applyBorder="1" applyAlignment="1">
      <alignment horizontal="left" wrapText="1"/>
    </xf>
    <xf numFmtId="0" fontId="2" fillId="3" borderId="7" xfId="0" applyFont="1" applyFill="1" applyBorder="1" applyAlignment="1">
      <alignment horizontal="left"/>
    </xf>
    <xf numFmtId="0" fontId="4" fillId="2" borderId="9" xfId="0" applyFont="1" applyFill="1" applyBorder="1" applyAlignment="1">
      <alignment horizontal="center" vertical="center" textRotation="90" wrapText="1"/>
    </xf>
    <xf numFmtId="0" fontId="9" fillId="0" borderId="2"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4" fillId="2" borderId="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 fillId="5" borderId="4" xfId="0" applyFont="1" applyFill="1" applyBorder="1" applyAlignment="1">
      <alignment horizontal="left" vertical="center" wrapText="1"/>
    </xf>
    <xf numFmtId="0" fontId="1" fillId="5" borderId="6" xfId="0" applyFont="1" applyFill="1" applyBorder="1" applyAlignment="1">
      <alignment horizontal="left" vertical="center" wrapText="1"/>
    </xf>
    <xf numFmtId="0" fontId="7" fillId="5" borderId="4" xfId="0" applyFont="1" applyFill="1" applyBorder="1" applyAlignment="1">
      <alignment horizontal="left" vertical="center" wrapText="1"/>
    </xf>
    <xf numFmtId="0" fontId="7" fillId="5" borderId="5" xfId="0" applyFont="1" applyFill="1" applyBorder="1" applyAlignment="1">
      <alignment horizontal="left" vertical="center" wrapText="1"/>
    </xf>
    <xf numFmtId="0" fontId="7" fillId="5" borderId="6" xfId="0" applyFont="1" applyFill="1" applyBorder="1" applyAlignment="1">
      <alignment horizontal="left" vertical="center" wrapText="1"/>
    </xf>
    <xf numFmtId="0" fontId="7" fillId="7" borderId="4"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14" fillId="8" borderId="0" xfId="0" applyFont="1" applyFill="1" applyAlignment="1">
      <alignment horizontal="left" wrapText="1"/>
    </xf>
    <xf numFmtId="0" fontId="0" fillId="8" borderId="0" xfId="0" applyFill="1" applyAlignment="1"/>
    <xf numFmtId="0" fontId="19" fillId="0" borderId="0" xfId="0" applyFont="1" applyAlignment="1">
      <alignment horizontal="left" vertical="top" wrapText="1"/>
    </xf>
  </cellXfs>
  <cellStyles count="4">
    <cellStyle name="Prozent 2" xfId="1"/>
    <cellStyle name="Standard" xfId="0" builtinId="0"/>
    <cellStyle name="Standard 2" xfId="2"/>
    <cellStyle name="Standard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15240</xdr:rowOff>
    </xdr:from>
    <xdr:to>
      <xdr:col>8</xdr:col>
      <xdr:colOff>392853</xdr:colOff>
      <xdr:row>22</xdr:row>
      <xdr:rowOff>144780</xdr:rowOff>
    </xdr:to>
    <xdr:pic>
      <xdr:nvPicPr>
        <xdr:cNvPr id="3" name="Grafik 2" descr="Die Betrachtung des Kontexts, der interessierten Parteien, der Umweltaspekte, der bindenden Verpflichtungen (z.B. Selbstverpflichtungen wie Verhaltenskodex) und daraus abgeleitete Risiken und Chancen sollen bei der Ableitung von Zielen und Maßnahmen berücksichtigt werden." title="Zusammenhang Analysen mit Ziel- und Maßnahmenfindung"/>
        <xdr:cNvPicPr>
          <a:picLocks noChangeAspect="1"/>
        </xdr:cNvPicPr>
      </xdr:nvPicPr>
      <xdr:blipFill>
        <a:blip xmlns:r="http://schemas.openxmlformats.org/officeDocument/2006/relationships" r:embed="rId1"/>
        <a:stretch>
          <a:fillRect/>
        </a:stretch>
      </xdr:blipFill>
      <xdr:spPr>
        <a:xfrm>
          <a:off x="0" y="815340"/>
          <a:ext cx="6732693" cy="378714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
  <sheetViews>
    <sheetView tabSelected="1" workbookViewId="0">
      <selection activeCell="L8" sqref="L8"/>
    </sheetView>
  </sheetViews>
  <sheetFormatPr baseColWidth="10" defaultRowHeight="14.5" x14ac:dyDescent="0.35"/>
  <sheetData>
    <row r="1" spans="1:9" ht="62" customHeight="1" x14ac:dyDescent="0.35">
      <c r="A1" s="68" t="s">
        <v>30</v>
      </c>
      <c r="B1" s="68"/>
      <c r="C1" s="68"/>
      <c r="D1" s="68"/>
      <c r="E1" s="68"/>
      <c r="F1" s="68"/>
      <c r="G1" s="68"/>
      <c r="H1" s="68"/>
      <c r="I1" s="68"/>
    </row>
  </sheetData>
  <mergeCells count="1">
    <mergeCell ref="A1:I1"/>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S24"/>
  <sheetViews>
    <sheetView zoomScale="80" zoomScaleNormal="80" zoomScaleSheetLayoutView="100" workbookViewId="0">
      <selection activeCell="B4" sqref="B4:B5"/>
    </sheetView>
  </sheetViews>
  <sheetFormatPr baseColWidth="10" defaultColWidth="11.453125" defaultRowHeight="13.5" x14ac:dyDescent="0.25"/>
  <cols>
    <col min="1" max="1" width="3.36328125" style="1" customWidth="1"/>
    <col min="2" max="2" width="34.36328125" style="1" customWidth="1"/>
    <col min="3" max="3" width="35.6328125" style="1" customWidth="1"/>
    <col min="4" max="4" width="17.08984375" style="1" customWidth="1"/>
    <col min="5" max="5" width="14.6328125" style="18" customWidth="1"/>
    <col min="6" max="7" width="15.453125" style="1" customWidth="1"/>
    <col min="8" max="8" width="14.90625" style="1" customWidth="1"/>
    <col min="9" max="9" width="16.453125" style="1" customWidth="1"/>
    <col min="10" max="10" width="16.36328125" style="18" customWidth="1"/>
    <col min="11" max="12" width="23.6328125" style="1" customWidth="1"/>
    <col min="13" max="13" width="11.36328125" style="1" customWidth="1"/>
    <col min="14" max="16384" width="11.453125" style="1"/>
  </cols>
  <sheetData>
    <row r="1" spans="2:19" ht="13.25" customHeight="1" thickBot="1" x14ac:dyDescent="0.3">
      <c r="E1" s="19"/>
      <c r="H1" s="49"/>
      <c r="I1" s="50"/>
      <c r="J1" s="50"/>
      <c r="K1" s="50"/>
      <c r="L1" s="50"/>
      <c r="M1" s="50"/>
    </row>
    <row r="2" spans="2:19" ht="40.25" customHeight="1" thickBot="1" x14ac:dyDescent="0.3">
      <c r="B2" s="61" t="s">
        <v>23</v>
      </c>
      <c r="C2" s="62"/>
      <c r="D2" s="62"/>
      <c r="E2" s="62"/>
      <c r="F2" s="62"/>
      <c r="G2" s="62"/>
      <c r="H2" s="62"/>
      <c r="I2" s="63"/>
      <c r="J2" s="59" t="s">
        <v>14</v>
      </c>
      <c r="K2" s="60"/>
      <c r="L2" s="64" t="s">
        <v>10</v>
      </c>
      <c r="M2" s="65"/>
      <c r="N2" s="18"/>
    </row>
    <row r="3" spans="2:19" ht="14" x14ac:dyDescent="0.25">
      <c r="B3" s="4"/>
      <c r="C3" s="5"/>
      <c r="D3" s="5"/>
      <c r="E3" s="20"/>
      <c r="F3" s="5"/>
      <c r="G3" s="5"/>
      <c r="H3" s="5"/>
      <c r="I3" s="5"/>
      <c r="J3" s="20"/>
      <c r="K3" s="6"/>
      <c r="L3" s="6"/>
      <c r="M3" s="5"/>
    </row>
    <row r="4" spans="2:19" ht="15" customHeight="1" x14ac:dyDescent="0.25">
      <c r="B4" s="57" t="s">
        <v>5</v>
      </c>
      <c r="C4" s="55" t="s">
        <v>0</v>
      </c>
      <c r="D4" s="57" t="s">
        <v>1</v>
      </c>
      <c r="E4" s="57" t="s">
        <v>2</v>
      </c>
      <c r="F4" s="56" t="s">
        <v>21</v>
      </c>
      <c r="G4" s="55" t="s">
        <v>17</v>
      </c>
      <c r="H4" s="54" t="s">
        <v>4</v>
      </c>
      <c r="I4" s="55"/>
      <c r="J4" s="55" t="s">
        <v>13</v>
      </c>
      <c r="K4" s="56" t="s">
        <v>9</v>
      </c>
      <c r="L4" s="55" t="s">
        <v>18</v>
      </c>
      <c r="M4" s="51" t="s">
        <v>3</v>
      </c>
    </row>
    <row r="5" spans="2:19" ht="37.5" customHeight="1" x14ac:dyDescent="0.25">
      <c r="B5" s="58"/>
      <c r="C5" s="55"/>
      <c r="D5" s="58"/>
      <c r="E5" s="58"/>
      <c r="F5" s="56"/>
      <c r="G5" s="55"/>
      <c r="H5" s="28" t="s">
        <v>12</v>
      </c>
      <c r="I5" s="7" t="s">
        <v>22</v>
      </c>
      <c r="J5" s="55"/>
      <c r="K5" s="56"/>
      <c r="L5" s="55"/>
      <c r="M5" s="51"/>
    </row>
    <row r="6" spans="2:19" ht="29" x14ac:dyDescent="0.25">
      <c r="B6" s="52" t="s">
        <v>20</v>
      </c>
      <c r="C6" s="14" t="s">
        <v>15</v>
      </c>
      <c r="D6" s="16" t="s">
        <v>7</v>
      </c>
      <c r="E6" s="21">
        <v>44106</v>
      </c>
      <c r="F6" s="48">
        <v>2500</v>
      </c>
      <c r="G6" s="17"/>
      <c r="H6" s="42" t="s">
        <v>11</v>
      </c>
      <c r="I6" s="43">
        <v>475</v>
      </c>
      <c r="J6" s="44">
        <f>IF(AND(F6="",I6=""),"",F6/I6)</f>
        <v>5.2631578947368425</v>
      </c>
      <c r="K6" s="38" t="s">
        <v>19</v>
      </c>
      <c r="L6" s="41"/>
      <c r="M6" s="34"/>
    </row>
    <row r="7" spans="2:19" ht="14.5" x14ac:dyDescent="0.3">
      <c r="B7" s="53"/>
      <c r="C7" s="15" t="s">
        <v>8</v>
      </c>
      <c r="D7" s="8"/>
      <c r="E7" s="22"/>
      <c r="F7" s="26"/>
      <c r="G7" s="8"/>
      <c r="H7" s="45"/>
      <c r="I7" s="46"/>
      <c r="J7" s="47" t="str">
        <f>IF(AND(F7="",I7=""),"",F7/I7)</f>
        <v/>
      </c>
      <c r="K7" s="31"/>
      <c r="L7" s="36"/>
      <c r="M7" s="34"/>
    </row>
    <row r="8" spans="2:19" ht="29" x14ac:dyDescent="0.3">
      <c r="B8" s="52" t="s">
        <v>27</v>
      </c>
      <c r="C8" s="14" t="s">
        <v>25</v>
      </c>
      <c r="D8" s="16" t="s">
        <v>26</v>
      </c>
      <c r="E8" s="21">
        <v>44175</v>
      </c>
      <c r="F8" s="16">
        <v>792</v>
      </c>
      <c r="G8" s="16"/>
      <c r="H8" s="40" t="s">
        <v>29</v>
      </c>
      <c r="I8" s="16">
        <v>800</v>
      </c>
      <c r="J8" s="39">
        <f>IF(AND(F8="",I8=""),"",F8/I8)</f>
        <v>0.99</v>
      </c>
      <c r="K8" s="38" t="s">
        <v>28</v>
      </c>
      <c r="L8" s="36"/>
      <c r="M8" s="34"/>
      <c r="S8" s="1" t="s">
        <v>24</v>
      </c>
    </row>
    <row r="9" spans="2:19" ht="14" x14ac:dyDescent="0.3">
      <c r="B9" s="53"/>
      <c r="C9" s="9" t="s">
        <v>8</v>
      </c>
      <c r="D9" s="8"/>
      <c r="E9" s="23"/>
      <c r="F9" s="26"/>
      <c r="G9" s="8"/>
      <c r="H9" s="29"/>
      <c r="I9" s="10"/>
      <c r="J9" s="24"/>
      <c r="K9" s="32"/>
      <c r="L9" s="36"/>
      <c r="M9" s="34"/>
    </row>
    <row r="10" spans="2:19" ht="15" x14ac:dyDescent="0.2">
      <c r="B10" s="8"/>
      <c r="C10" s="9"/>
      <c r="D10" s="8"/>
      <c r="E10" s="23"/>
      <c r="F10" s="26"/>
      <c r="G10" s="8"/>
      <c r="H10" s="29"/>
      <c r="I10" s="10"/>
      <c r="J10" s="24"/>
      <c r="K10" s="32"/>
      <c r="L10" s="36"/>
      <c r="M10" s="34"/>
      <c r="Q10" s="25"/>
    </row>
    <row r="11" spans="2:19" ht="15" x14ac:dyDescent="0.2">
      <c r="B11" s="8"/>
      <c r="C11" s="9"/>
      <c r="D11" s="8"/>
      <c r="E11" s="23"/>
      <c r="F11" s="26"/>
      <c r="G11" s="8"/>
      <c r="H11" s="29"/>
      <c r="I11" s="10"/>
      <c r="J11" s="24"/>
      <c r="K11" s="32"/>
      <c r="L11" s="36"/>
      <c r="M11" s="34"/>
    </row>
    <row r="12" spans="2:19" ht="15" x14ac:dyDescent="0.2">
      <c r="B12" s="8"/>
      <c r="C12" s="9"/>
      <c r="D12" s="8"/>
      <c r="E12" s="23"/>
      <c r="F12" s="26"/>
      <c r="G12" s="8"/>
      <c r="H12" s="29"/>
      <c r="I12" s="10"/>
      <c r="J12" s="24" t="str">
        <f t="shared" ref="J12:J17" si="0">IF(AND(F12="",I12=""),"",F12/I12)</f>
        <v/>
      </c>
      <c r="K12" s="32"/>
      <c r="L12" s="36"/>
      <c r="M12" s="34"/>
    </row>
    <row r="13" spans="2:19" ht="15" x14ac:dyDescent="0.2">
      <c r="B13" s="8"/>
      <c r="C13" s="9"/>
      <c r="D13" s="8"/>
      <c r="E13" s="23"/>
      <c r="F13" s="26"/>
      <c r="G13" s="8"/>
      <c r="H13" s="29"/>
      <c r="I13" s="10"/>
      <c r="J13" s="24" t="str">
        <f t="shared" si="0"/>
        <v/>
      </c>
      <c r="K13" s="32"/>
      <c r="L13" s="36"/>
      <c r="M13" s="34"/>
    </row>
    <row r="14" spans="2:19" ht="15" x14ac:dyDescent="0.2">
      <c r="B14" s="8"/>
      <c r="C14" s="9"/>
      <c r="D14" s="8"/>
      <c r="E14" s="23"/>
      <c r="F14" s="26"/>
      <c r="G14" s="8"/>
      <c r="H14" s="29"/>
      <c r="I14" s="10"/>
      <c r="J14" s="24" t="str">
        <f t="shared" si="0"/>
        <v/>
      </c>
      <c r="K14" s="32"/>
      <c r="L14" s="36"/>
      <c r="M14" s="34"/>
    </row>
    <row r="15" spans="2:19" ht="15" x14ac:dyDescent="0.2">
      <c r="B15" s="8"/>
      <c r="C15" s="9"/>
      <c r="D15" s="8"/>
      <c r="E15" s="23"/>
      <c r="F15" s="26"/>
      <c r="G15" s="8"/>
      <c r="H15" s="29"/>
      <c r="I15" s="10"/>
      <c r="J15" s="24" t="str">
        <f t="shared" si="0"/>
        <v/>
      </c>
      <c r="K15" s="32"/>
      <c r="L15" s="36"/>
      <c r="M15" s="34"/>
    </row>
    <row r="16" spans="2:19" ht="15" x14ac:dyDescent="0.2">
      <c r="B16" s="8"/>
      <c r="C16" s="9"/>
      <c r="D16" s="8"/>
      <c r="E16" s="23"/>
      <c r="F16" s="26"/>
      <c r="G16" s="8"/>
      <c r="H16" s="29"/>
      <c r="I16" s="10"/>
      <c r="J16" s="24" t="str">
        <f t="shared" si="0"/>
        <v/>
      </c>
      <c r="K16" s="32"/>
      <c r="L16" s="36"/>
      <c r="M16" s="34"/>
    </row>
    <row r="17" spans="2:13" ht="15" x14ac:dyDescent="0.2">
      <c r="B17" s="8"/>
      <c r="C17" s="9"/>
      <c r="D17" s="8"/>
      <c r="E17" s="23"/>
      <c r="F17" s="26"/>
      <c r="G17" s="8"/>
      <c r="H17" s="29"/>
      <c r="I17" s="10"/>
      <c r="J17" s="24" t="str">
        <f t="shared" si="0"/>
        <v/>
      </c>
      <c r="K17" s="32"/>
      <c r="L17" s="36"/>
      <c r="M17" s="34"/>
    </row>
    <row r="18" spans="2:13" ht="27.65" x14ac:dyDescent="0.25">
      <c r="B18" s="11"/>
      <c r="C18" s="12"/>
      <c r="D18" s="11"/>
      <c r="E18" s="30" t="s">
        <v>6</v>
      </c>
      <c r="F18" s="27">
        <f>SUM(F6:F17)</f>
        <v>3292</v>
      </c>
      <c r="G18" s="13"/>
      <c r="H18" s="30" t="s">
        <v>6</v>
      </c>
      <c r="I18" s="13">
        <f xml:space="preserve"> SUM(I6:I17)</f>
        <v>1275</v>
      </c>
      <c r="J18" s="33"/>
      <c r="K18" s="33"/>
      <c r="L18" s="37"/>
      <c r="M18" s="35"/>
    </row>
    <row r="19" spans="2:13" ht="14" x14ac:dyDescent="0.25">
      <c r="D19" s="2"/>
    </row>
    <row r="20" spans="2:13" ht="14.5" x14ac:dyDescent="0.35">
      <c r="B20" s="66" t="s">
        <v>16</v>
      </c>
      <c r="C20" s="66"/>
      <c r="D20" s="66"/>
      <c r="E20" s="66"/>
      <c r="F20" s="66"/>
      <c r="G20" s="66"/>
      <c r="H20" s="67"/>
      <c r="I20" s="67"/>
      <c r="J20" s="67"/>
      <c r="K20" s="67"/>
      <c r="L20" s="67"/>
      <c r="M20" s="67"/>
    </row>
    <row r="24" spans="2:13" ht="14" x14ac:dyDescent="0.25">
      <c r="H24" s="3"/>
    </row>
  </sheetData>
  <mergeCells count="18">
    <mergeCell ref="B20:M20"/>
    <mergeCell ref="B8:B9"/>
    <mergeCell ref="H1:M1"/>
    <mergeCell ref="M4:M5"/>
    <mergeCell ref="B6:B7"/>
    <mergeCell ref="H4:I4"/>
    <mergeCell ref="J4:J5"/>
    <mergeCell ref="K4:K5"/>
    <mergeCell ref="B4:B5"/>
    <mergeCell ref="C4:C5"/>
    <mergeCell ref="D4:D5"/>
    <mergeCell ref="E4:E5"/>
    <mergeCell ref="F4:F5"/>
    <mergeCell ref="J2:K2"/>
    <mergeCell ref="G4:G5"/>
    <mergeCell ref="L4:L5"/>
    <mergeCell ref="B2:I2"/>
    <mergeCell ref="L2:M2"/>
  </mergeCells>
  <pageMargins left="0.7" right="0.7" top="0.78740157499999996" bottom="0.78740157499999996" header="0.3" footer="0.3"/>
  <pageSetup paperSize="9" scale="53"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Hinweise</vt:lpstr>
      <vt:lpstr>Umweltprogramm</vt:lpstr>
      <vt:lpstr>Umweltprogramm!Druckbereich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Arqum - Michaela Stingel</dc:creator>
  <cp:lastModifiedBy>Arqum - Isabel Vihl</cp:lastModifiedBy>
  <dcterms:created xsi:type="dcterms:W3CDTF">2015-06-02T13:11:48Z</dcterms:created>
  <dcterms:modified xsi:type="dcterms:W3CDTF">2020-09-10T07:01:41Z</dcterms:modified>
</cp:coreProperties>
</file>